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890"/>
  </bookViews>
  <sheets>
    <sheet name="普通手术器械" sheetId="4" r:id="rId1"/>
    <sheet name="耳鼻喉手术器械" sheetId="7" r:id="rId2"/>
    <sheet name="腔镜手术器械" sheetId="3" r:id="rId3"/>
    <sheet name="眼科手术器械" sheetId="8" r:id="rId4"/>
    <sheet name="Sheet1" sheetId="10" r:id="rId5"/>
  </sheets>
  <calcPr calcId="144525"/>
</workbook>
</file>

<file path=xl/sharedStrings.xml><?xml version="1.0" encoding="utf-8"?>
<sst xmlns="http://schemas.openxmlformats.org/spreadsheetml/2006/main" count="401" uniqueCount="207">
  <si>
    <t>普通手术器械</t>
  </si>
  <si>
    <t>科室申请规格型号</t>
  </si>
  <si>
    <t>院区</t>
  </si>
  <si>
    <t>申请科室</t>
  </si>
  <si>
    <t>序号</t>
  </si>
  <si>
    <t>科室申请名称</t>
  </si>
  <si>
    <t>单位</t>
  </si>
  <si>
    <t>数量</t>
  </si>
  <si>
    <t>参考单价</t>
  </si>
  <si>
    <t>参考总价</t>
  </si>
  <si>
    <t>参数</t>
  </si>
  <si>
    <t>滨江</t>
  </si>
  <si>
    <t>手术室</t>
  </si>
  <si>
    <t>双关节乳突撑开器</t>
  </si>
  <si>
    <t>个</t>
  </si>
  <si>
    <t>用于撑开组织，16.5cm，三爪，尖头</t>
  </si>
  <si>
    <t>16.5cm；三爪；尖头</t>
  </si>
  <si>
    <t>脑吸引管</t>
  </si>
  <si>
    <t>供脑外科手术时吸引血液及液体用，220×φ4.0</t>
  </si>
  <si>
    <t>φ4.0</t>
  </si>
  <si>
    <t>供脑外科手术时吸引血液及液体用，220×φ5.0</t>
  </si>
  <si>
    <t>φ5.0</t>
  </si>
  <si>
    <t>显微剥离器</t>
  </si>
  <si>
    <t>把</t>
  </si>
  <si>
    <t>适用于剥离操作，190*1.8；微弯；叶片状</t>
  </si>
  <si>
    <t>190*1.8 微弯 叶片状</t>
  </si>
  <si>
    <t>消毒供应室</t>
  </si>
  <si>
    <t>医用镊</t>
  </si>
  <si>
    <t>用于夹持组织，长度12.5cm，直，无钩</t>
  </si>
  <si>
    <t>12.5cm；直；无钩</t>
  </si>
  <si>
    <t>持针器</t>
  </si>
  <si>
    <t>用于夹持缝针，长度14cm，直，细针</t>
  </si>
  <si>
    <t>14cm；细针</t>
  </si>
  <si>
    <t>血管钳</t>
  </si>
  <si>
    <t>用于夹持组织，长度12.5cm，直，全齿</t>
  </si>
  <si>
    <t>12.5；直，全齿</t>
  </si>
  <si>
    <t>口腔科</t>
  </si>
  <si>
    <t>骨膜分离器</t>
  </si>
  <si>
    <t>180，宽4/6，圆柄，无镀层</t>
  </si>
  <si>
    <t>外科挖勺</t>
  </si>
  <si>
    <t>3# 双弯铲形 双头 八角柄</t>
  </si>
  <si>
    <t>细头</t>
  </si>
  <si>
    <t>乳牙下前牙钳</t>
  </si>
  <si>
    <t>沉淀硬化型不锈钢，7#，儿童，镶鳃式，无镀层</t>
  </si>
  <si>
    <t>乳牙上前牙钳</t>
  </si>
  <si>
    <t>沉淀硬化型不锈钢，1#，儿童，镶鳃式，无镀层</t>
  </si>
  <si>
    <t>末端切断钳</t>
  </si>
  <si>
    <t>沉淀硬化型不锈钢，末端切断，镶片，无镀层</t>
  </si>
  <si>
    <t>湖滨</t>
  </si>
  <si>
    <t>直血管钳</t>
  </si>
  <si>
    <t>沉淀硬化型不锈钢，140，直，全齿</t>
  </si>
  <si>
    <t>14cm普通直全齿</t>
  </si>
  <si>
    <t>沉淀硬化型不锈钢，125，直蚊，全齿</t>
  </si>
  <si>
    <t>12.5cm直全齿</t>
  </si>
  <si>
    <t>沉淀硬化型不锈钢，140，直，细针</t>
  </si>
  <si>
    <t>14cm普通</t>
  </si>
  <si>
    <t>眼科镊</t>
  </si>
  <si>
    <t>100，直无钩，有齿，无镀层</t>
  </si>
  <si>
    <t>100直齿无钩</t>
  </si>
  <si>
    <t>门诊手术室</t>
  </si>
  <si>
    <t>组织钳</t>
  </si>
  <si>
    <t>沉淀硬化型不锈钢，160，直</t>
  </si>
  <si>
    <t>16cm普通，头宽5</t>
  </si>
  <si>
    <t>合计</t>
  </si>
  <si>
    <t>耳鼻喉手术器械</t>
  </si>
  <si>
    <t>鼻内窥镜盒</t>
  </si>
  <si>
    <t>只</t>
  </si>
  <si>
    <t>250*50*25mm,高能聚合物材料,耐高温高压,材质轻巧,透明,内置硅胶卡条</t>
  </si>
  <si>
    <t>国产</t>
  </si>
  <si>
    <t>气腹针</t>
  </si>
  <si>
    <t>支</t>
  </si>
  <si>
    <t>适用于腹腔镜手术使用，工作直径及工作长度∅2.0*100mm，材质为医用304不锈钢。</t>
  </si>
  <si>
    <t>气腹针（长）</t>
  </si>
  <si>
    <t>根</t>
  </si>
  <si>
    <t>∅12*3000mm,硅胶材料,耐高温高压,透明,配快速接头。</t>
  </si>
  <si>
    <t>S形大拉钩</t>
  </si>
  <si>
    <t>用于撑开组织，叶宽 4.8cm*30</t>
  </si>
  <si>
    <t>叶宽4.8cm*30</t>
  </si>
  <si>
    <t>用于撑开组织，叶宽 3.6cm*25</t>
  </si>
  <si>
    <t>叶宽3.6cm*25</t>
  </si>
  <si>
    <t>腭裂用血管钳</t>
  </si>
  <si>
    <t>用于钳夹血管，14cm</t>
  </si>
  <si>
    <t>14cm</t>
  </si>
  <si>
    <t>有齿精镊</t>
  </si>
  <si>
    <t>适用于手术使用，12.5cm</t>
  </si>
  <si>
    <t>12.5cm</t>
  </si>
  <si>
    <t>扁腺吸引器</t>
  </si>
  <si>
    <t>适用于手术使用，直，工作长∅2.2*85mm.材质为医用304不锈钢。</t>
  </si>
  <si>
    <t>直</t>
  </si>
  <si>
    <t>适用于手术使用，弯，工作长∅2.5*85mm.材质为医用304不锈钢。</t>
  </si>
  <si>
    <t>弯</t>
  </si>
  <si>
    <t>麦粒钳</t>
  </si>
  <si>
    <t>适用于手术使用，0.5*45/80mm</t>
  </si>
  <si>
    <t>0.5*45/80mm</t>
  </si>
  <si>
    <t>气管异物钳</t>
  </si>
  <si>
    <t>对人体气管内的异物进行夹取，长约48.5cm</t>
  </si>
  <si>
    <t>大</t>
  </si>
  <si>
    <t>对人体气管内的异物进行夹取，长约39cm</t>
  </si>
  <si>
    <t>小</t>
  </si>
  <si>
    <t>剥离子（扁腺）</t>
  </si>
  <si>
    <t>适用于手术使用，带拉钩</t>
  </si>
  <si>
    <t>带拉钩</t>
  </si>
  <si>
    <t>眼科显微剪</t>
  </si>
  <si>
    <t>用于眼科手术</t>
  </si>
  <si>
    <t>眼科小剪刀</t>
  </si>
  <si>
    <t>用于普通外科手术</t>
  </si>
  <si>
    <t>剥离子</t>
  </si>
  <si>
    <t>适用于手术使用，进行剥离操作</t>
  </si>
  <si>
    <t>显微拉钩</t>
  </si>
  <si>
    <t>用于撑开组织，19cm，直角</t>
  </si>
  <si>
    <t>19cm 直角</t>
  </si>
  <si>
    <t>棍镊</t>
  </si>
  <si>
    <t>用于夹持操作，18cm</t>
  </si>
  <si>
    <t>18cm</t>
  </si>
  <si>
    <t>用于夹持操作，20cm</t>
  </si>
  <si>
    <t>20cm</t>
  </si>
  <si>
    <t>唇夹</t>
  </si>
  <si>
    <t>唇部手术止血工具，弯</t>
  </si>
  <si>
    <t>胸撑</t>
  </si>
  <si>
    <t>用于撑开腔隙，小，哑光</t>
  </si>
  <si>
    <t>小亚光</t>
  </si>
  <si>
    <t>弹簧拉钩</t>
  </si>
  <si>
    <t>用于撑开组织，二爪，尖头，13cm</t>
  </si>
  <si>
    <t>二爪 尖头 13cm</t>
  </si>
  <si>
    <t>无损伤镊</t>
  </si>
  <si>
    <t>用于夹持操作，120mm</t>
  </si>
  <si>
    <t>吸脂针</t>
  </si>
  <si>
    <t>单孔、双孔、多孔（不同直径：1.5/2.0/2.5/3.0）各1个</t>
  </si>
  <si>
    <t>单孔、双孔、多孔（不同直径：1.5、2.0、2.5、3.0）</t>
  </si>
  <si>
    <t>注脂针</t>
  </si>
  <si>
    <t>不同直径：1.2/1.5/1.8各1个</t>
  </si>
  <si>
    <t>不同直径1.2、1.5、1.8，不同长度</t>
  </si>
  <si>
    <t>自体脂肪移植注水针</t>
  </si>
  <si>
    <t>1.2*120、1.5*200各1个</t>
  </si>
  <si>
    <t>1.2*120、1.5*200</t>
  </si>
  <si>
    <t>肋骨剥离器</t>
  </si>
  <si>
    <t>用于剥离操作，17cm</t>
  </si>
  <si>
    <t>17cm</t>
  </si>
  <si>
    <t>皮肤拉钩</t>
  </si>
  <si>
    <t>用于撑开组织，双齿、锐（齿宽3/5/10mm）各1个</t>
  </si>
  <si>
    <t>双齿，锐（齿宽3、5、10mm）</t>
  </si>
  <si>
    <t>用于撑开组织，单齿、锐</t>
  </si>
  <si>
    <t>单齿，锐</t>
  </si>
  <si>
    <t>合计：</t>
  </si>
  <si>
    <t>腔镜手术器械</t>
  </si>
  <si>
    <t>5mm外杆</t>
  </si>
  <si>
    <t>钳芯外套管， 带LUER锁清洁连接口，工作长度360mm，直径5mm，可高温高压消毒</t>
  </si>
  <si>
    <t>STORZ/33300</t>
  </si>
  <si>
    <t>探针，带LUER锁，尺寸2.1mm，工作部分长度 100mm</t>
  </si>
  <si>
    <t>STORZ/26120J</t>
  </si>
  <si>
    <t>眼科手术器械</t>
  </si>
  <si>
    <t>眼科</t>
  </si>
  <si>
    <t>缝线结扎镊</t>
  </si>
  <si>
    <t>用于斜视手术，1x2齿,长度110mm，头宽0.5mm</t>
  </si>
  <si>
    <t>开睑器</t>
  </si>
  <si>
    <r>
      <rPr>
        <sz val="14"/>
        <color theme="1"/>
        <rFont val="宋体"/>
        <charset val="134"/>
        <scheme val="minor"/>
      </rPr>
      <t>用于斜视诊疗，左式,露睫式,婴幼儿专用，长度85mm</t>
    </r>
    <r>
      <rPr>
        <b/>
        <sz val="11"/>
        <color theme="1"/>
        <rFont val="宋体"/>
        <charset val="134"/>
        <scheme val="minor"/>
      </rPr>
      <t>。</t>
    </r>
  </si>
  <si>
    <t>用于斜视诊疗，右式,露睫式,婴幼儿专用，长度85mm。</t>
  </si>
  <si>
    <t>用于斜视诊疗，宽背,1x2齿,头宽0.3mm</t>
  </si>
  <si>
    <t>系线镊</t>
  </si>
  <si>
    <t>用于倒睫诊疗，直平台,长柄,头宽0.3mm</t>
  </si>
  <si>
    <t>显微眼用镊</t>
  </si>
  <si>
    <t>用于斜视诊疗，右弯平台,0.5mm唇头钩&lt;斜视镊&gt;</t>
  </si>
  <si>
    <t>用于斜视诊疗，左弯平台,0.5mm唇头钩&lt;斜视镊&gt;</t>
  </si>
  <si>
    <t>睑板腺囊肿镊</t>
  </si>
  <si>
    <t>用于散粒肿诊疗，中号 (散粒肿夹)，长度85mm</t>
  </si>
  <si>
    <t>用于散粒肿诊疗，小号 (散粒肿夹)，长度85mm</t>
  </si>
  <si>
    <t>眼用显微持针钳</t>
  </si>
  <si>
    <t>用于上睑下垂诊疗，弯头一体式,扁柄,带锁扣，长度110mm</t>
  </si>
  <si>
    <t>用于上睑下垂诊疗，弯头,φ8圆柄带锁扣，长度110mm</t>
  </si>
  <si>
    <t>用于上睑下垂诊疗，弯头一体式,圆柄，长度110mm</t>
  </si>
  <si>
    <t>显微眼用剪</t>
  </si>
  <si>
    <t>用于上睑下垂诊疗，弯头一体式(巩膜剪)，长度110mm</t>
  </si>
  <si>
    <t>晶状体线环</t>
  </si>
  <si>
    <t>用于角膜穿通伤诊疗，定制</t>
  </si>
  <si>
    <t>泪点扩张器</t>
  </si>
  <si>
    <t>用于散粒肿诊疗，单锥度式,中锥，定制钝头，长度65mm</t>
  </si>
  <si>
    <t>眼用剪</t>
  </si>
  <si>
    <t>用于角膜穿通伤诊疗，直尖头，长度40mm</t>
  </si>
  <si>
    <t>用于角膜穿通伤诊疗，弯尖头，长度40mm</t>
  </si>
  <si>
    <t>杭州禾泰医疗科技有限公司</t>
  </si>
  <si>
    <t>拉钩</t>
  </si>
  <si>
    <t>叶宽4.8*30</t>
  </si>
  <si>
    <t>浙江天松医疗器械股份有限公司</t>
  </si>
  <si>
    <t>杭州天松</t>
  </si>
  <si>
    <t>杭州英泽康医疗科技有限公司</t>
  </si>
  <si>
    <t>S拉钩</t>
  </si>
  <si>
    <t>4.8cm*30</t>
  </si>
  <si>
    <t>新华手术器械有限公司</t>
  </si>
  <si>
    <t>山东新华</t>
  </si>
  <si>
    <t>叶宽3.6*25</t>
  </si>
  <si>
    <t>3.6cm*25</t>
  </si>
  <si>
    <t>乳突牵开器</t>
  </si>
  <si>
    <t>150*22活动式3×4</t>
  </si>
  <si>
    <t>16.5cm，活动式，三爪，锐</t>
  </si>
  <si>
    <t>止血钳</t>
  </si>
  <si>
    <t>14cm精细</t>
  </si>
  <si>
    <t>总计</t>
  </si>
  <si>
    <t>整形镊</t>
  </si>
  <si>
    <t>有齿</t>
  </si>
  <si>
    <t>禾泰</t>
  </si>
  <si>
    <t>英泽康</t>
  </si>
  <si>
    <t>手术剪</t>
  </si>
  <si>
    <t>眼科剪</t>
  </si>
  <si>
    <t>直 亚光</t>
  </si>
  <si>
    <t>耳剥离子</t>
  </si>
  <si>
    <t>190×1.8，微弯，7#，叶片状/ZF2136T</t>
  </si>
  <si>
    <t>7cm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</si>
</sst>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4" applyNumberFormat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2" borderId="15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0">
      <alignment vertical="center"/>
    </xf>
    <xf numFmtId="0" fontId="21" fillId="0" borderId="17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7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177" fontId="2" fillId="0" borderId="7" xfId="0" applyNumberFormat="1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8" xfId="0" applyBorder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vertical="center" wrapText="1"/>
    </xf>
    <xf numFmtId="0" fontId="2" fillId="0" borderId="3" xfId="0" applyNumberFormat="1" applyFont="1" applyBorder="1" applyAlignment="1">
      <alignment vertical="center" wrapText="1"/>
    </xf>
    <xf numFmtId="2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Normal_K-0000 Quote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colors>
    <mruColors>
      <color rgb="00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tabSelected="1" zoomScale="85" zoomScaleNormal="85" workbookViewId="0">
      <pane ySplit="2" topLeftCell="A3" activePane="bottomLeft" state="frozen"/>
      <selection/>
      <selection pane="bottomLeft" activeCell="M19" sqref="M19"/>
    </sheetView>
  </sheetViews>
  <sheetFormatPr defaultColWidth="9" defaultRowHeight="13.5"/>
  <cols>
    <col min="7" max="8" width="12.75" customWidth="1"/>
    <col min="9" max="9" width="28.6333333333333" customWidth="1"/>
  </cols>
  <sheetData>
    <row r="1" ht="20.25" spans="1:10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7" t="s">
        <v>1</v>
      </c>
    </row>
    <row r="2" ht="37.5" spans="1:10">
      <c r="A2" s="18" t="s">
        <v>2</v>
      </c>
      <c r="B2" s="18" t="s">
        <v>3</v>
      </c>
      <c r="C2" s="18" t="s">
        <v>4</v>
      </c>
      <c r="D2" s="14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21" t="s">
        <v>10</v>
      </c>
      <c r="J2" s="7"/>
    </row>
    <row r="3" ht="75" spans="1:10">
      <c r="A3" s="33" t="s">
        <v>11</v>
      </c>
      <c r="B3" s="33" t="s">
        <v>12</v>
      </c>
      <c r="C3" s="7">
        <v>8</v>
      </c>
      <c r="D3" s="14" t="s">
        <v>13</v>
      </c>
      <c r="E3" s="7" t="s">
        <v>14</v>
      </c>
      <c r="F3" s="7">
        <v>2</v>
      </c>
      <c r="G3" s="8"/>
      <c r="H3" s="8"/>
      <c r="I3" s="14" t="s">
        <v>15</v>
      </c>
      <c r="J3" s="7" t="s">
        <v>16</v>
      </c>
    </row>
    <row r="4" ht="37.5" spans="1:10">
      <c r="A4" s="33"/>
      <c r="B4" s="33"/>
      <c r="C4" s="7">
        <v>19</v>
      </c>
      <c r="D4" s="14" t="s">
        <v>17</v>
      </c>
      <c r="E4" s="7" t="s">
        <v>14</v>
      </c>
      <c r="F4" s="7">
        <v>2</v>
      </c>
      <c r="G4" s="8"/>
      <c r="H4" s="8"/>
      <c r="I4" s="14" t="s">
        <v>18</v>
      </c>
      <c r="J4" s="7" t="s">
        <v>19</v>
      </c>
    </row>
    <row r="5" ht="37.5" spans="1:10">
      <c r="A5" s="33"/>
      <c r="B5" s="33"/>
      <c r="C5" s="7">
        <v>20</v>
      </c>
      <c r="D5" s="14" t="s">
        <v>17</v>
      </c>
      <c r="E5" s="7" t="s">
        <v>14</v>
      </c>
      <c r="F5" s="7">
        <v>3</v>
      </c>
      <c r="G5" s="8"/>
      <c r="H5" s="8"/>
      <c r="I5" s="14" t="s">
        <v>20</v>
      </c>
      <c r="J5" s="7" t="s">
        <v>21</v>
      </c>
    </row>
    <row r="6" ht="56.25" spans="1:10">
      <c r="A6" s="33"/>
      <c r="B6" s="33"/>
      <c r="C6" s="7">
        <v>22</v>
      </c>
      <c r="D6" s="14" t="s">
        <v>22</v>
      </c>
      <c r="E6" s="7" t="s">
        <v>23</v>
      </c>
      <c r="F6" s="7">
        <v>2</v>
      </c>
      <c r="G6" s="8"/>
      <c r="H6" s="8"/>
      <c r="I6" s="14" t="s">
        <v>24</v>
      </c>
      <c r="J6" s="14" t="s">
        <v>25</v>
      </c>
    </row>
    <row r="7" ht="56.25" spans="1:10">
      <c r="A7" s="33"/>
      <c r="B7" s="33" t="s">
        <v>26</v>
      </c>
      <c r="C7" s="7">
        <v>46</v>
      </c>
      <c r="D7" s="14" t="s">
        <v>27</v>
      </c>
      <c r="E7" s="7" t="s">
        <v>23</v>
      </c>
      <c r="F7" s="7">
        <v>50</v>
      </c>
      <c r="G7" s="8"/>
      <c r="H7" s="8"/>
      <c r="I7" s="14" t="s">
        <v>28</v>
      </c>
      <c r="J7" s="7" t="s">
        <v>29</v>
      </c>
    </row>
    <row r="8" ht="37.5" spans="1:10">
      <c r="A8" s="33"/>
      <c r="B8" s="33"/>
      <c r="C8" s="7">
        <v>47</v>
      </c>
      <c r="D8" s="14" t="s">
        <v>30</v>
      </c>
      <c r="E8" s="7" t="s">
        <v>23</v>
      </c>
      <c r="F8" s="7">
        <v>30</v>
      </c>
      <c r="G8" s="8"/>
      <c r="H8" s="8"/>
      <c r="I8" s="14" t="s">
        <v>31</v>
      </c>
      <c r="J8" s="7" t="s">
        <v>32</v>
      </c>
    </row>
    <row r="9" ht="56.25" spans="1:10">
      <c r="A9" s="33"/>
      <c r="B9" s="33"/>
      <c r="C9" s="7">
        <v>48</v>
      </c>
      <c r="D9" s="14" t="s">
        <v>33</v>
      </c>
      <c r="E9" s="7" t="s">
        <v>23</v>
      </c>
      <c r="F9" s="7">
        <v>50</v>
      </c>
      <c r="G9" s="8"/>
      <c r="H9" s="8"/>
      <c r="I9" s="14" t="s">
        <v>34</v>
      </c>
      <c r="J9" s="7" t="s">
        <v>35</v>
      </c>
    </row>
    <row r="10" ht="37.5" spans="1:10">
      <c r="A10" s="33"/>
      <c r="B10" s="33" t="s">
        <v>36</v>
      </c>
      <c r="C10" s="7">
        <v>49</v>
      </c>
      <c r="D10" s="14" t="s">
        <v>37</v>
      </c>
      <c r="E10" s="7" t="s">
        <v>23</v>
      </c>
      <c r="F10" s="7">
        <v>5</v>
      </c>
      <c r="G10" s="8"/>
      <c r="H10" s="8"/>
      <c r="I10" s="14" t="s">
        <v>38</v>
      </c>
      <c r="J10" s="33"/>
    </row>
    <row r="11" ht="37.5" spans="1:10">
      <c r="A11" s="33"/>
      <c r="B11" s="33"/>
      <c r="C11" s="7">
        <v>50</v>
      </c>
      <c r="D11" s="14" t="s">
        <v>39</v>
      </c>
      <c r="E11" s="7" t="s">
        <v>23</v>
      </c>
      <c r="F11" s="7">
        <v>5</v>
      </c>
      <c r="G11" s="8"/>
      <c r="H11" s="8"/>
      <c r="I11" s="14" t="s">
        <v>40</v>
      </c>
      <c r="J11" s="7" t="s">
        <v>41</v>
      </c>
    </row>
    <row r="12" ht="37.5" spans="1:10">
      <c r="A12" s="33"/>
      <c r="B12" s="33"/>
      <c r="C12" s="7">
        <v>51</v>
      </c>
      <c r="D12" s="14" t="s">
        <v>42</v>
      </c>
      <c r="E12" s="7" t="s">
        <v>23</v>
      </c>
      <c r="F12" s="7">
        <v>30</v>
      </c>
      <c r="G12" s="8"/>
      <c r="H12" s="8"/>
      <c r="I12" s="14" t="s">
        <v>43</v>
      </c>
      <c r="J12" s="33"/>
    </row>
    <row r="13" ht="37.5" spans="1:10">
      <c r="A13" s="33"/>
      <c r="B13" s="33"/>
      <c r="C13" s="7">
        <v>52</v>
      </c>
      <c r="D13" s="14" t="s">
        <v>44</v>
      </c>
      <c r="E13" s="7" t="s">
        <v>23</v>
      </c>
      <c r="F13" s="7">
        <v>10</v>
      </c>
      <c r="G13" s="8"/>
      <c r="H13" s="8"/>
      <c r="I13" s="14" t="s">
        <v>45</v>
      </c>
      <c r="J13" s="33"/>
    </row>
    <row r="14" ht="37.5" spans="1:10">
      <c r="A14" s="33"/>
      <c r="B14" s="33"/>
      <c r="C14" s="7">
        <v>53</v>
      </c>
      <c r="D14" s="14" t="s">
        <v>46</v>
      </c>
      <c r="E14" s="7" t="s">
        <v>23</v>
      </c>
      <c r="F14" s="7">
        <v>6</v>
      </c>
      <c r="G14" s="8"/>
      <c r="H14" s="8"/>
      <c r="I14" s="14" t="s">
        <v>47</v>
      </c>
      <c r="J14" s="33"/>
    </row>
    <row r="15" ht="56.25" spans="1:10">
      <c r="A15" s="33" t="s">
        <v>48</v>
      </c>
      <c r="B15" s="7" t="s">
        <v>26</v>
      </c>
      <c r="C15" s="7">
        <v>82</v>
      </c>
      <c r="D15" s="14" t="s">
        <v>49</v>
      </c>
      <c r="E15" s="7" t="s">
        <v>23</v>
      </c>
      <c r="F15" s="7">
        <v>30</v>
      </c>
      <c r="G15" s="8"/>
      <c r="H15" s="8"/>
      <c r="I15" s="14" t="s">
        <v>50</v>
      </c>
      <c r="J15" s="7" t="s">
        <v>51</v>
      </c>
    </row>
    <row r="16" ht="37.5" spans="1:10">
      <c r="A16" s="33"/>
      <c r="B16" s="7"/>
      <c r="C16" s="7">
        <v>83</v>
      </c>
      <c r="D16" s="14" t="s">
        <v>49</v>
      </c>
      <c r="E16" s="7" t="s">
        <v>23</v>
      </c>
      <c r="F16" s="7">
        <v>20</v>
      </c>
      <c r="G16" s="8"/>
      <c r="H16" s="8"/>
      <c r="I16" s="14" t="s">
        <v>52</v>
      </c>
      <c r="J16" s="7" t="s">
        <v>53</v>
      </c>
    </row>
    <row r="17" ht="37.5" spans="1:10">
      <c r="A17" s="33"/>
      <c r="B17" s="7"/>
      <c r="C17" s="7">
        <v>84</v>
      </c>
      <c r="D17" s="14" t="s">
        <v>30</v>
      </c>
      <c r="E17" s="7" t="s">
        <v>23</v>
      </c>
      <c r="F17" s="7">
        <v>10</v>
      </c>
      <c r="G17" s="8"/>
      <c r="H17" s="8"/>
      <c r="I17" s="14" t="s">
        <v>54</v>
      </c>
      <c r="J17" s="7" t="s">
        <v>55</v>
      </c>
    </row>
    <row r="18" ht="37.5" spans="1:10">
      <c r="A18" s="33"/>
      <c r="B18" s="7"/>
      <c r="C18" s="7">
        <v>85</v>
      </c>
      <c r="D18" s="14" t="s">
        <v>56</v>
      </c>
      <c r="E18" s="7" t="s">
        <v>23</v>
      </c>
      <c r="F18" s="7">
        <v>30</v>
      </c>
      <c r="G18" s="8"/>
      <c r="H18" s="8"/>
      <c r="I18" s="14" t="s">
        <v>57</v>
      </c>
      <c r="J18" s="7" t="s">
        <v>58</v>
      </c>
    </row>
    <row r="19" ht="56.25" spans="1:10">
      <c r="A19" s="33"/>
      <c r="B19" s="7" t="s">
        <v>59</v>
      </c>
      <c r="C19" s="7">
        <v>86</v>
      </c>
      <c r="D19" s="14" t="s">
        <v>60</v>
      </c>
      <c r="E19" s="7" t="s">
        <v>23</v>
      </c>
      <c r="F19" s="7">
        <v>20</v>
      </c>
      <c r="G19" s="19"/>
      <c r="H19" s="8"/>
      <c r="I19" s="14" t="s">
        <v>61</v>
      </c>
      <c r="J19" s="7" t="s">
        <v>62</v>
      </c>
    </row>
    <row r="20" ht="18.75" spans="1:10">
      <c r="A20" s="8"/>
      <c r="B20" s="8"/>
      <c r="C20" s="8"/>
      <c r="D20" s="8"/>
      <c r="E20" s="8"/>
      <c r="F20" s="8" t="s">
        <v>63</v>
      </c>
      <c r="G20" s="8">
        <f>SUM(H3:H19)</f>
        <v>0</v>
      </c>
      <c r="H20" s="8"/>
      <c r="I20" s="8"/>
      <c r="J20" s="8"/>
    </row>
  </sheetData>
  <mergeCells count="9">
    <mergeCell ref="A1:I1"/>
    <mergeCell ref="G20:H20"/>
    <mergeCell ref="A3:A14"/>
    <mergeCell ref="A15:A19"/>
    <mergeCell ref="B3:B6"/>
    <mergeCell ref="B7:B9"/>
    <mergeCell ref="B10:B14"/>
    <mergeCell ref="B15:B18"/>
    <mergeCell ref="J1:J2"/>
  </mergeCells>
  <pageMargins left="0.75" right="0.75" top="1" bottom="1" header="0.5" footer="0.5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2"/>
  <sheetViews>
    <sheetView view="pageBreakPreview" zoomScale="85" zoomScaleNormal="100" topLeftCell="D1" workbookViewId="0">
      <pane ySplit="2" topLeftCell="A3" activePane="bottomLeft" state="frozen"/>
      <selection/>
      <selection pane="bottomLeft" activeCell="G3" sqref="G3:H31"/>
    </sheetView>
  </sheetViews>
  <sheetFormatPr defaultColWidth="9" defaultRowHeight="18.75"/>
  <cols>
    <col min="1" max="1" width="8" style="23" customWidth="1"/>
    <col min="2" max="2" width="14" style="23" customWidth="1"/>
    <col min="3" max="3" width="7.88333333333333" style="23" customWidth="1"/>
    <col min="4" max="4" width="33.25" style="24" customWidth="1"/>
    <col min="5" max="5" width="7.63333333333333" style="23" customWidth="1"/>
    <col min="6" max="6" width="7.75" style="23" customWidth="1"/>
    <col min="7" max="7" width="14.75" style="23" customWidth="1"/>
    <col min="8" max="8" width="17.25" style="23" customWidth="1"/>
    <col min="9" max="9" width="62.3833333333333" style="25" customWidth="1"/>
    <col min="10" max="10" width="11.6083333333333" style="2" customWidth="1"/>
    <col min="11" max="16384" width="9" style="2"/>
  </cols>
  <sheetData>
    <row r="1" ht="33.75" customHeight="1" spans="1:10">
      <c r="A1" s="16" t="s">
        <v>64</v>
      </c>
      <c r="B1" s="17"/>
      <c r="C1" s="17"/>
      <c r="D1" s="17"/>
      <c r="E1" s="17"/>
      <c r="F1" s="17"/>
      <c r="G1" s="17"/>
      <c r="H1" s="17"/>
      <c r="I1" s="20"/>
      <c r="J1" s="7" t="s">
        <v>1</v>
      </c>
    </row>
    <row r="2" s="22" customFormat="1" ht="24" customHeight="1" spans="1:10">
      <c r="A2" s="18" t="s">
        <v>2</v>
      </c>
      <c r="B2" s="18" t="s">
        <v>3</v>
      </c>
      <c r="C2" s="18" t="s">
        <v>4</v>
      </c>
      <c r="D2" s="14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21" t="s">
        <v>10</v>
      </c>
      <c r="J2" s="7"/>
    </row>
    <row r="3" s="22" customFormat="1" ht="24" customHeight="1" spans="1:10">
      <c r="A3" s="5" t="s">
        <v>11</v>
      </c>
      <c r="B3" s="5" t="s">
        <v>12</v>
      </c>
      <c r="C3" s="7">
        <v>1</v>
      </c>
      <c r="D3" s="14" t="s">
        <v>65</v>
      </c>
      <c r="E3" s="7" t="s">
        <v>66</v>
      </c>
      <c r="F3" s="7">
        <v>15</v>
      </c>
      <c r="G3" s="8"/>
      <c r="H3" s="8"/>
      <c r="I3" s="14" t="s">
        <v>67</v>
      </c>
      <c r="J3" s="7" t="s">
        <v>68</v>
      </c>
    </row>
    <row r="4" s="22" customFormat="1" ht="24" customHeight="1" spans="1:10">
      <c r="A4" s="9"/>
      <c r="B4" s="9"/>
      <c r="C4" s="7">
        <v>2</v>
      </c>
      <c r="D4" s="14" t="s">
        <v>69</v>
      </c>
      <c r="E4" s="7" t="s">
        <v>70</v>
      </c>
      <c r="F4" s="7">
        <v>5</v>
      </c>
      <c r="G4" s="8"/>
      <c r="H4" s="8"/>
      <c r="I4" s="14" t="s">
        <v>71</v>
      </c>
      <c r="J4" s="7" t="s">
        <v>68</v>
      </c>
    </row>
    <row r="5" s="22" customFormat="1" ht="24" customHeight="1" spans="1:10">
      <c r="A5" s="9"/>
      <c r="B5" s="9"/>
      <c r="C5" s="7">
        <v>3</v>
      </c>
      <c r="D5" s="14" t="s">
        <v>72</v>
      </c>
      <c r="E5" s="7" t="s">
        <v>73</v>
      </c>
      <c r="F5" s="7">
        <v>10</v>
      </c>
      <c r="G5" s="8"/>
      <c r="H5" s="8"/>
      <c r="I5" s="14" t="s">
        <v>74</v>
      </c>
      <c r="J5" s="7" t="s">
        <v>68</v>
      </c>
    </row>
    <row r="6" s="22" customFormat="1" ht="24" customHeight="1" spans="1:10">
      <c r="A6" s="9"/>
      <c r="B6" s="9"/>
      <c r="C6" s="7">
        <v>6</v>
      </c>
      <c r="D6" s="14" t="s">
        <v>75</v>
      </c>
      <c r="E6" s="7" t="s">
        <v>14</v>
      </c>
      <c r="F6" s="7">
        <v>2</v>
      </c>
      <c r="G6" s="8"/>
      <c r="H6" s="8"/>
      <c r="I6" s="14" t="s">
        <v>76</v>
      </c>
      <c r="J6" s="7" t="s">
        <v>77</v>
      </c>
    </row>
    <row r="7" s="22" customFormat="1" ht="24" customHeight="1" spans="1:10">
      <c r="A7" s="9"/>
      <c r="B7" s="9"/>
      <c r="C7" s="7">
        <v>7</v>
      </c>
      <c r="D7" s="14" t="s">
        <v>75</v>
      </c>
      <c r="E7" s="7" t="s">
        <v>14</v>
      </c>
      <c r="F7" s="7">
        <v>4</v>
      </c>
      <c r="G7" s="8"/>
      <c r="H7" s="8"/>
      <c r="I7" s="14" t="s">
        <v>78</v>
      </c>
      <c r="J7" s="7" t="s">
        <v>79</v>
      </c>
    </row>
    <row r="8" s="22" customFormat="1" ht="24" customHeight="1" spans="1:10">
      <c r="A8" s="9"/>
      <c r="B8" s="9"/>
      <c r="C8" s="7">
        <v>9</v>
      </c>
      <c r="D8" s="14" t="s">
        <v>80</v>
      </c>
      <c r="E8" s="7" t="s">
        <v>23</v>
      </c>
      <c r="F8" s="7">
        <v>2</v>
      </c>
      <c r="G8" s="8"/>
      <c r="H8" s="8"/>
      <c r="I8" s="14" t="s">
        <v>81</v>
      </c>
      <c r="J8" s="7" t="s">
        <v>82</v>
      </c>
    </row>
    <row r="9" s="22" customFormat="1" ht="24" customHeight="1" spans="1:10">
      <c r="A9" s="9"/>
      <c r="B9" s="9"/>
      <c r="C9" s="7">
        <v>10</v>
      </c>
      <c r="D9" s="14" t="s">
        <v>83</v>
      </c>
      <c r="E9" s="7" t="s">
        <v>23</v>
      </c>
      <c r="F9" s="7">
        <v>20</v>
      </c>
      <c r="G9" s="8"/>
      <c r="H9" s="8"/>
      <c r="I9" s="14" t="s">
        <v>84</v>
      </c>
      <c r="J9" s="7" t="s">
        <v>85</v>
      </c>
    </row>
    <row r="10" s="22" customFormat="1" ht="24" customHeight="1" spans="1:10">
      <c r="A10" s="9"/>
      <c r="B10" s="9"/>
      <c r="C10" s="7">
        <v>11</v>
      </c>
      <c r="D10" s="14" t="s">
        <v>86</v>
      </c>
      <c r="E10" s="7" t="s">
        <v>14</v>
      </c>
      <c r="F10" s="7">
        <v>5</v>
      </c>
      <c r="G10" s="8"/>
      <c r="H10" s="8"/>
      <c r="I10" s="14" t="s">
        <v>87</v>
      </c>
      <c r="J10" s="31" t="s">
        <v>88</v>
      </c>
    </row>
    <row r="11" s="22" customFormat="1" ht="24" customHeight="1" spans="1:10">
      <c r="A11" s="9"/>
      <c r="B11" s="9"/>
      <c r="C11" s="7">
        <v>12</v>
      </c>
      <c r="D11" s="14" t="s">
        <v>86</v>
      </c>
      <c r="E11" s="7" t="s">
        <v>14</v>
      </c>
      <c r="F11" s="7">
        <v>5</v>
      </c>
      <c r="G11" s="8"/>
      <c r="H11" s="8"/>
      <c r="I11" s="14" t="s">
        <v>89</v>
      </c>
      <c r="J11" s="31" t="s">
        <v>90</v>
      </c>
    </row>
    <row r="12" s="22" customFormat="1" ht="24" customHeight="1" spans="1:10">
      <c r="A12" s="9"/>
      <c r="B12" s="9"/>
      <c r="C12" s="7">
        <v>13</v>
      </c>
      <c r="D12" s="14" t="s">
        <v>91</v>
      </c>
      <c r="E12" s="7" t="s">
        <v>23</v>
      </c>
      <c r="F12" s="7">
        <v>1</v>
      </c>
      <c r="G12" s="8"/>
      <c r="H12" s="8"/>
      <c r="I12" s="14" t="s">
        <v>92</v>
      </c>
      <c r="J12" s="31" t="s">
        <v>93</v>
      </c>
    </row>
    <row r="13" s="22" customFormat="1" ht="24" customHeight="1" spans="1:10">
      <c r="A13" s="9"/>
      <c r="B13" s="9"/>
      <c r="C13" s="7">
        <v>14</v>
      </c>
      <c r="D13" s="14" t="s">
        <v>94</v>
      </c>
      <c r="E13" s="7" t="s">
        <v>23</v>
      </c>
      <c r="F13" s="7">
        <v>1</v>
      </c>
      <c r="G13" s="8"/>
      <c r="H13" s="8"/>
      <c r="I13" s="14" t="s">
        <v>95</v>
      </c>
      <c r="J13" s="14" t="s">
        <v>96</v>
      </c>
    </row>
    <row r="14" s="22" customFormat="1" ht="24" customHeight="1" spans="1:10">
      <c r="A14" s="9"/>
      <c r="B14" s="9"/>
      <c r="C14" s="7">
        <v>15</v>
      </c>
      <c r="D14" s="14" t="s">
        <v>94</v>
      </c>
      <c r="E14" s="7" t="s">
        <v>23</v>
      </c>
      <c r="F14" s="7">
        <v>5</v>
      </c>
      <c r="G14" s="8"/>
      <c r="H14" s="8"/>
      <c r="I14" s="14" t="s">
        <v>97</v>
      </c>
      <c r="J14" s="14" t="s">
        <v>98</v>
      </c>
    </row>
    <row r="15" s="22" customFormat="1" ht="24" customHeight="1" spans="1:10">
      <c r="A15" s="9"/>
      <c r="B15" s="9"/>
      <c r="C15" s="7">
        <v>16</v>
      </c>
      <c r="D15" s="14" t="s">
        <v>99</v>
      </c>
      <c r="E15" s="7" t="s">
        <v>14</v>
      </c>
      <c r="F15" s="7">
        <v>4</v>
      </c>
      <c r="G15" s="8"/>
      <c r="H15" s="8"/>
      <c r="I15" s="14" t="s">
        <v>100</v>
      </c>
      <c r="J15" s="14" t="s">
        <v>101</v>
      </c>
    </row>
    <row r="16" s="22" customFormat="1" ht="24" customHeight="1" spans="1:10">
      <c r="A16" s="9"/>
      <c r="B16" s="9"/>
      <c r="C16" s="7">
        <v>17</v>
      </c>
      <c r="D16" s="14" t="s">
        <v>102</v>
      </c>
      <c r="E16" s="7" t="s">
        <v>23</v>
      </c>
      <c r="F16" s="7">
        <v>3</v>
      </c>
      <c r="G16" s="8"/>
      <c r="H16" s="8"/>
      <c r="I16" s="14" t="s">
        <v>103</v>
      </c>
      <c r="J16" s="14"/>
    </row>
    <row r="17" s="22" customFormat="1" ht="24" customHeight="1" spans="1:10">
      <c r="A17" s="9"/>
      <c r="B17" s="9"/>
      <c r="C17" s="7">
        <v>18</v>
      </c>
      <c r="D17" s="14" t="s">
        <v>104</v>
      </c>
      <c r="E17" s="7" t="s">
        <v>23</v>
      </c>
      <c r="F17" s="7">
        <v>20</v>
      </c>
      <c r="G17" s="7"/>
      <c r="H17" s="8"/>
      <c r="I17" s="14" t="s">
        <v>105</v>
      </c>
      <c r="J17" s="14"/>
    </row>
    <row r="18" ht="24" customHeight="1" spans="1:10">
      <c r="A18" s="9"/>
      <c r="B18" s="9"/>
      <c r="C18" s="7">
        <v>21</v>
      </c>
      <c r="D18" s="14" t="s">
        <v>106</v>
      </c>
      <c r="E18" s="7" t="s">
        <v>23</v>
      </c>
      <c r="F18" s="7">
        <v>4</v>
      </c>
      <c r="G18" s="8"/>
      <c r="H18" s="8"/>
      <c r="I18" s="14" t="s">
        <v>107</v>
      </c>
      <c r="J18" s="14"/>
    </row>
    <row r="19" ht="24" customHeight="1" spans="1:10">
      <c r="A19" s="9"/>
      <c r="B19" s="9"/>
      <c r="C19" s="7">
        <v>23</v>
      </c>
      <c r="D19" s="14" t="s">
        <v>108</v>
      </c>
      <c r="E19" s="7" t="s">
        <v>23</v>
      </c>
      <c r="F19" s="7">
        <v>2</v>
      </c>
      <c r="G19" s="8"/>
      <c r="H19" s="8"/>
      <c r="I19" s="14" t="s">
        <v>109</v>
      </c>
      <c r="J19" s="7" t="s">
        <v>110</v>
      </c>
    </row>
    <row r="20" ht="24" customHeight="1" spans="1:10">
      <c r="A20" s="9"/>
      <c r="B20" s="9"/>
      <c r="C20" s="7">
        <v>24</v>
      </c>
      <c r="D20" s="14" t="s">
        <v>111</v>
      </c>
      <c r="E20" s="7" t="s">
        <v>23</v>
      </c>
      <c r="F20" s="7">
        <v>1</v>
      </c>
      <c r="G20" s="8"/>
      <c r="H20" s="8"/>
      <c r="I20" s="14" t="s">
        <v>112</v>
      </c>
      <c r="J20" s="7" t="s">
        <v>113</v>
      </c>
    </row>
    <row r="21" ht="24" customHeight="1" spans="1:10">
      <c r="A21" s="9"/>
      <c r="B21" s="9"/>
      <c r="C21" s="7">
        <v>25</v>
      </c>
      <c r="D21" s="14" t="s">
        <v>111</v>
      </c>
      <c r="E21" s="7" t="s">
        <v>23</v>
      </c>
      <c r="F21" s="7">
        <v>2</v>
      </c>
      <c r="G21" s="8"/>
      <c r="H21" s="8"/>
      <c r="I21" s="14" t="s">
        <v>114</v>
      </c>
      <c r="J21" s="7" t="s">
        <v>115</v>
      </c>
    </row>
    <row r="22" ht="24" customHeight="1" spans="1:10">
      <c r="A22" s="9"/>
      <c r="B22" s="9"/>
      <c r="C22" s="7">
        <v>26</v>
      </c>
      <c r="D22" s="14" t="s">
        <v>116</v>
      </c>
      <c r="E22" s="7" t="s">
        <v>23</v>
      </c>
      <c r="F22" s="7">
        <v>2</v>
      </c>
      <c r="G22" s="8"/>
      <c r="H22" s="8"/>
      <c r="I22" s="14" t="s">
        <v>117</v>
      </c>
      <c r="J22" s="7" t="s">
        <v>90</v>
      </c>
    </row>
    <row r="23" ht="24" customHeight="1" spans="1:10">
      <c r="A23" s="9"/>
      <c r="B23" s="9"/>
      <c r="C23" s="7">
        <v>27</v>
      </c>
      <c r="D23" s="14" t="s">
        <v>118</v>
      </c>
      <c r="E23" s="7" t="s">
        <v>23</v>
      </c>
      <c r="F23" s="7">
        <v>5</v>
      </c>
      <c r="G23" s="8"/>
      <c r="H23" s="8"/>
      <c r="I23" s="14" t="s">
        <v>119</v>
      </c>
      <c r="J23" s="7" t="s">
        <v>120</v>
      </c>
    </row>
    <row r="24" ht="24" customHeight="1" spans="1:10">
      <c r="A24" s="9"/>
      <c r="B24" s="9"/>
      <c r="C24" s="7">
        <v>28</v>
      </c>
      <c r="D24" s="14" t="s">
        <v>121</v>
      </c>
      <c r="E24" s="7" t="s">
        <v>23</v>
      </c>
      <c r="F24" s="7">
        <v>2</v>
      </c>
      <c r="G24" s="8"/>
      <c r="H24" s="8"/>
      <c r="I24" s="14" t="s">
        <v>122</v>
      </c>
      <c r="J24" s="7" t="s">
        <v>123</v>
      </c>
    </row>
    <row r="25" ht="24" customHeight="1" spans="1:10">
      <c r="A25" s="9"/>
      <c r="B25" s="9"/>
      <c r="C25" s="7">
        <v>29</v>
      </c>
      <c r="D25" s="14" t="s">
        <v>124</v>
      </c>
      <c r="E25" s="7" t="s">
        <v>23</v>
      </c>
      <c r="F25" s="7">
        <v>10</v>
      </c>
      <c r="G25" s="8"/>
      <c r="H25" s="8"/>
      <c r="I25" s="14" t="s">
        <v>125</v>
      </c>
      <c r="J25" s="7">
        <v>120</v>
      </c>
    </row>
    <row r="26" ht="24" customHeight="1" spans="1:10">
      <c r="A26" s="9"/>
      <c r="B26" s="9"/>
      <c r="C26" s="7">
        <v>30</v>
      </c>
      <c r="D26" s="14" t="s">
        <v>126</v>
      </c>
      <c r="E26" s="7" t="s">
        <v>14</v>
      </c>
      <c r="F26" s="7">
        <v>12</v>
      </c>
      <c r="G26" s="8"/>
      <c r="H26" s="8"/>
      <c r="I26" s="14" t="s">
        <v>127</v>
      </c>
      <c r="J26" s="7" t="s">
        <v>128</v>
      </c>
    </row>
    <row r="27" ht="24" customHeight="1" spans="1:10">
      <c r="A27" s="9"/>
      <c r="B27" s="9"/>
      <c r="C27" s="7">
        <v>31</v>
      </c>
      <c r="D27" s="14" t="s">
        <v>129</v>
      </c>
      <c r="E27" s="7" t="s">
        <v>14</v>
      </c>
      <c r="F27" s="7">
        <v>3</v>
      </c>
      <c r="G27" s="8"/>
      <c r="H27" s="8"/>
      <c r="I27" s="14" t="s">
        <v>130</v>
      </c>
      <c r="J27" s="7" t="s">
        <v>131</v>
      </c>
    </row>
    <row r="28" ht="24" customHeight="1" spans="1:10">
      <c r="A28" s="9"/>
      <c r="B28" s="9"/>
      <c r="C28" s="7">
        <v>32</v>
      </c>
      <c r="D28" s="14" t="s">
        <v>132</v>
      </c>
      <c r="E28" s="7" t="s">
        <v>14</v>
      </c>
      <c r="F28" s="7">
        <v>2</v>
      </c>
      <c r="G28" s="8"/>
      <c r="H28" s="8"/>
      <c r="I28" s="14" t="s">
        <v>133</v>
      </c>
      <c r="J28" s="7" t="s">
        <v>134</v>
      </c>
    </row>
    <row r="29" ht="24" customHeight="1" spans="1:10">
      <c r="A29" s="9"/>
      <c r="B29" s="9"/>
      <c r="C29" s="7">
        <v>33</v>
      </c>
      <c r="D29" s="14" t="s">
        <v>135</v>
      </c>
      <c r="E29" s="7" t="s">
        <v>14</v>
      </c>
      <c r="F29" s="7">
        <v>2</v>
      </c>
      <c r="G29" s="8"/>
      <c r="H29" s="8"/>
      <c r="I29" s="14" t="s">
        <v>136</v>
      </c>
      <c r="J29" s="7" t="s">
        <v>137</v>
      </c>
    </row>
    <row r="30" ht="24" customHeight="1" spans="1:10">
      <c r="A30" s="9"/>
      <c r="B30" s="9"/>
      <c r="C30" s="7">
        <v>34</v>
      </c>
      <c r="D30" s="14" t="s">
        <v>138</v>
      </c>
      <c r="E30" s="7" t="s">
        <v>14</v>
      </c>
      <c r="F30" s="7">
        <v>3</v>
      </c>
      <c r="G30" s="8"/>
      <c r="H30" s="8"/>
      <c r="I30" s="14" t="s">
        <v>139</v>
      </c>
      <c r="J30" s="7" t="s">
        <v>140</v>
      </c>
    </row>
    <row r="31" ht="24" customHeight="1" spans="1:10">
      <c r="A31" s="9"/>
      <c r="B31" s="9"/>
      <c r="C31" s="7">
        <v>35</v>
      </c>
      <c r="D31" s="14" t="s">
        <v>138</v>
      </c>
      <c r="E31" s="7" t="s">
        <v>14</v>
      </c>
      <c r="F31" s="7">
        <v>3</v>
      </c>
      <c r="G31" s="8"/>
      <c r="H31" s="8"/>
      <c r="I31" s="14" t="s">
        <v>141</v>
      </c>
      <c r="J31" s="7" t="s">
        <v>142</v>
      </c>
    </row>
    <row r="32" ht="24" customHeight="1" spans="1:9">
      <c r="A32" s="26" t="s">
        <v>143</v>
      </c>
      <c r="B32" s="27"/>
      <c r="C32" s="27"/>
      <c r="D32" s="27"/>
      <c r="E32" s="28"/>
      <c r="F32" s="29">
        <f>SUM(F3:F31)</f>
        <v>155</v>
      </c>
      <c r="G32" s="26">
        <f>SUM(H3:H31)</f>
        <v>0</v>
      </c>
      <c r="H32" s="30"/>
      <c r="I32" s="14"/>
    </row>
  </sheetData>
  <mergeCells count="6">
    <mergeCell ref="A1:I1"/>
    <mergeCell ref="A32:D32"/>
    <mergeCell ref="G32:H32"/>
    <mergeCell ref="A3:A31"/>
    <mergeCell ref="B3:B31"/>
    <mergeCell ref="J1:J2"/>
  </mergeCells>
  <pageMargins left="0.236220472440945" right="0.236220472440945" top="0.748031496062992" bottom="0.590551181102362" header="0.31496062992126" footer="0.31496062992126"/>
  <pageSetup paperSize="9" scale="7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workbookViewId="0">
      <pane ySplit="2" topLeftCell="A3" activePane="bottomLeft" state="frozen"/>
      <selection/>
      <selection pane="bottomLeft" activeCell="I11" sqref="I11"/>
    </sheetView>
  </sheetViews>
  <sheetFormatPr defaultColWidth="9" defaultRowHeight="13.5" outlineLevelRow="4"/>
  <cols>
    <col min="7" max="8" width="12.75" customWidth="1"/>
    <col min="9" max="9" width="28.6333333333333" customWidth="1"/>
  </cols>
  <sheetData>
    <row r="1" ht="20.25" spans="1:10">
      <c r="A1" s="16" t="s">
        <v>144</v>
      </c>
      <c r="B1" s="17"/>
      <c r="C1" s="17"/>
      <c r="D1" s="17"/>
      <c r="E1" s="17"/>
      <c r="F1" s="17"/>
      <c r="G1" s="17"/>
      <c r="H1" s="17"/>
      <c r="I1" s="20"/>
      <c r="J1" s="7" t="s">
        <v>1</v>
      </c>
    </row>
    <row r="2" ht="37.5" spans="1:10">
      <c r="A2" s="18" t="s">
        <v>2</v>
      </c>
      <c r="B2" s="18" t="s">
        <v>3</v>
      </c>
      <c r="C2" s="18" t="s">
        <v>4</v>
      </c>
      <c r="D2" s="14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21" t="s">
        <v>10</v>
      </c>
      <c r="J2" s="7"/>
    </row>
    <row r="3" ht="75" spans="1:10">
      <c r="A3" s="5" t="s">
        <v>11</v>
      </c>
      <c r="B3" s="5" t="s">
        <v>12</v>
      </c>
      <c r="C3" s="7">
        <v>4</v>
      </c>
      <c r="D3" s="14" t="s">
        <v>145</v>
      </c>
      <c r="E3" s="7" t="s">
        <v>23</v>
      </c>
      <c r="F3" s="7">
        <v>5</v>
      </c>
      <c r="G3" s="19"/>
      <c r="H3" s="8"/>
      <c r="I3" s="14" t="s">
        <v>146</v>
      </c>
      <c r="J3" s="7" t="s">
        <v>147</v>
      </c>
    </row>
    <row r="4" ht="56.25" spans="1:10">
      <c r="A4" s="4"/>
      <c r="B4" s="4"/>
      <c r="C4" s="7">
        <v>5</v>
      </c>
      <c r="D4" s="14" t="s">
        <v>69</v>
      </c>
      <c r="E4" s="7" t="s">
        <v>23</v>
      </c>
      <c r="F4" s="7">
        <v>5</v>
      </c>
      <c r="G4" s="19"/>
      <c r="H4" s="8"/>
      <c r="I4" s="14" t="s">
        <v>148</v>
      </c>
      <c r="J4" s="7" t="s">
        <v>149</v>
      </c>
    </row>
    <row r="5" ht="18.75" spans="1:10">
      <c r="A5" s="8"/>
      <c r="B5" s="8"/>
      <c r="C5" s="8"/>
      <c r="D5" s="8"/>
      <c r="E5" s="8"/>
      <c r="F5" s="8" t="s">
        <v>63</v>
      </c>
      <c r="G5" s="12">
        <f>SUM(H3:H4)</f>
        <v>0</v>
      </c>
      <c r="H5" s="13"/>
      <c r="I5" s="8"/>
      <c r="J5" s="8"/>
    </row>
  </sheetData>
  <mergeCells count="5">
    <mergeCell ref="A1:I1"/>
    <mergeCell ref="G5:H5"/>
    <mergeCell ref="A3:A4"/>
    <mergeCell ref="B3:B4"/>
    <mergeCell ref="J1:J2"/>
  </mergeCells>
  <pageMargins left="0.75" right="0.75" top="1" bottom="1" header="0.5" footer="0.5"/>
  <pageSetup paperSize="9" scale="6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workbookViewId="0">
      <pane ySplit="2" topLeftCell="A3" activePane="bottomLeft" state="frozen"/>
      <selection/>
      <selection pane="bottomLeft" activeCell="K9" sqref="K9"/>
    </sheetView>
  </sheetViews>
  <sheetFormatPr defaultColWidth="9" defaultRowHeight="13.5"/>
  <cols>
    <col min="1" max="1" width="5.38333333333333" customWidth="1"/>
    <col min="2" max="2" width="9.38333333333333" customWidth="1"/>
    <col min="3" max="3" width="7.88333333333333" customWidth="1"/>
    <col min="4" max="4" width="14.1333333333333" customWidth="1"/>
    <col min="5" max="5" width="6.5" customWidth="1"/>
    <col min="6" max="6" width="5.13333333333333" customWidth="1"/>
    <col min="7" max="8" width="12.75" customWidth="1"/>
    <col min="9" max="9" width="62.375" customWidth="1"/>
    <col min="10" max="10" width="12.5" customWidth="1"/>
  </cols>
  <sheetData>
    <row r="1" spans="1:10">
      <c r="A1" s="1" t="s">
        <v>150</v>
      </c>
      <c r="B1" s="2"/>
      <c r="C1" s="2"/>
      <c r="D1" s="2"/>
      <c r="E1" s="2"/>
      <c r="F1" s="2"/>
      <c r="G1" s="2"/>
      <c r="H1" s="2"/>
      <c r="I1" s="2"/>
      <c r="J1" s="7" t="s">
        <v>1</v>
      </c>
    </row>
    <row r="2" ht="37.5" spans="1:10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4" t="s">
        <v>8</v>
      </c>
      <c r="H2" s="4" t="s">
        <v>9</v>
      </c>
      <c r="I2" s="4" t="s">
        <v>10</v>
      </c>
      <c r="J2" s="7"/>
    </row>
    <row r="3" ht="18.75" spans="1:10">
      <c r="A3" s="5" t="s">
        <v>11</v>
      </c>
      <c r="B3" s="5" t="s">
        <v>151</v>
      </c>
      <c r="C3" s="6">
        <v>1</v>
      </c>
      <c r="D3" s="7" t="s">
        <v>152</v>
      </c>
      <c r="E3" s="7" t="s">
        <v>23</v>
      </c>
      <c r="F3" s="7">
        <v>60</v>
      </c>
      <c r="G3" s="8"/>
      <c r="H3" s="8"/>
      <c r="I3" s="14" t="s">
        <v>153</v>
      </c>
      <c r="J3" s="7"/>
    </row>
    <row r="4" ht="18.75" spans="1:10">
      <c r="A4" s="9"/>
      <c r="B4" s="9"/>
      <c r="C4" s="6">
        <v>2</v>
      </c>
      <c r="D4" s="7" t="s">
        <v>154</v>
      </c>
      <c r="E4" s="7" t="s">
        <v>23</v>
      </c>
      <c r="F4" s="7">
        <v>15</v>
      </c>
      <c r="G4" s="8"/>
      <c r="H4" s="8"/>
      <c r="I4" s="14" t="s">
        <v>155</v>
      </c>
      <c r="J4" s="7"/>
    </row>
    <row r="5" ht="18.75" spans="1:10">
      <c r="A5" s="9"/>
      <c r="B5" s="9"/>
      <c r="C5" s="6">
        <v>3</v>
      </c>
      <c r="D5" s="7" t="s">
        <v>154</v>
      </c>
      <c r="E5" s="7" t="s">
        <v>23</v>
      </c>
      <c r="F5" s="7">
        <v>15</v>
      </c>
      <c r="G5" s="8"/>
      <c r="H5" s="8"/>
      <c r="I5" s="14" t="s">
        <v>156</v>
      </c>
      <c r="J5" s="7"/>
    </row>
    <row r="6" ht="18.75" spans="1:10">
      <c r="A6" s="9"/>
      <c r="B6" s="9"/>
      <c r="C6" s="6">
        <v>4</v>
      </c>
      <c r="D6" s="7" t="s">
        <v>152</v>
      </c>
      <c r="E6" s="7" t="s">
        <v>23</v>
      </c>
      <c r="F6" s="7">
        <v>30</v>
      </c>
      <c r="G6" s="8"/>
      <c r="H6" s="8"/>
      <c r="I6" s="14" t="s">
        <v>157</v>
      </c>
      <c r="J6" s="7"/>
    </row>
    <row r="7" ht="18.75" spans="1:10">
      <c r="A7" s="9"/>
      <c r="B7" s="9"/>
      <c r="C7" s="6">
        <v>5</v>
      </c>
      <c r="D7" s="7" t="s">
        <v>158</v>
      </c>
      <c r="E7" s="7" t="s">
        <v>23</v>
      </c>
      <c r="F7" s="7">
        <v>30</v>
      </c>
      <c r="G7" s="8"/>
      <c r="H7" s="8"/>
      <c r="I7" s="14" t="s">
        <v>159</v>
      </c>
      <c r="J7" s="7"/>
    </row>
    <row r="8" ht="18.75" spans="1:10">
      <c r="A8" s="9"/>
      <c r="B8" s="9"/>
      <c r="C8" s="6">
        <v>6</v>
      </c>
      <c r="D8" s="7" t="s">
        <v>160</v>
      </c>
      <c r="E8" s="7" t="s">
        <v>23</v>
      </c>
      <c r="F8" s="7">
        <v>6</v>
      </c>
      <c r="G8" s="8"/>
      <c r="H8" s="8"/>
      <c r="I8" s="14" t="s">
        <v>161</v>
      </c>
      <c r="J8" s="7"/>
    </row>
    <row r="9" ht="18.75" spans="1:10">
      <c r="A9" s="9"/>
      <c r="B9" s="9"/>
      <c r="C9" s="6">
        <v>7</v>
      </c>
      <c r="D9" s="7" t="s">
        <v>160</v>
      </c>
      <c r="E9" s="7" t="s">
        <v>23</v>
      </c>
      <c r="F9" s="7">
        <v>6</v>
      </c>
      <c r="G9" s="8"/>
      <c r="H9" s="8"/>
      <c r="I9" s="14" t="s">
        <v>162</v>
      </c>
      <c r="J9" s="7"/>
    </row>
    <row r="10" ht="37.5" spans="1:10">
      <c r="A10" s="9"/>
      <c r="B10" s="9"/>
      <c r="C10" s="6">
        <v>8</v>
      </c>
      <c r="D10" s="7" t="s">
        <v>163</v>
      </c>
      <c r="E10" s="7" t="s">
        <v>23</v>
      </c>
      <c r="F10" s="7">
        <v>15</v>
      </c>
      <c r="G10" s="8"/>
      <c r="H10" s="8"/>
      <c r="I10" s="14" t="s">
        <v>164</v>
      </c>
      <c r="J10" s="7"/>
    </row>
    <row r="11" ht="37.5" spans="1:10">
      <c r="A11" s="9"/>
      <c r="B11" s="9"/>
      <c r="C11" s="6">
        <v>9</v>
      </c>
      <c r="D11" s="7" t="s">
        <v>163</v>
      </c>
      <c r="E11" s="7" t="s">
        <v>23</v>
      </c>
      <c r="F11" s="7">
        <v>15</v>
      </c>
      <c r="G11" s="8"/>
      <c r="H11" s="8"/>
      <c r="I11" s="14" t="s">
        <v>165</v>
      </c>
      <c r="J11" s="7"/>
    </row>
    <row r="12" ht="37.5" spans="1:10">
      <c r="A12" s="9"/>
      <c r="B12" s="9"/>
      <c r="C12" s="6">
        <v>10</v>
      </c>
      <c r="D12" s="7" t="s">
        <v>166</v>
      </c>
      <c r="E12" s="7" t="s">
        <v>23</v>
      </c>
      <c r="F12" s="7">
        <v>60</v>
      </c>
      <c r="G12" s="8"/>
      <c r="H12" s="8"/>
      <c r="I12" s="14" t="s">
        <v>167</v>
      </c>
      <c r="J12" s="7"/>
    </row>
    <row r="13" ht="37.5" spans="1:10">
      <c r="A13" s="9"/>
      <c r="B13" s="9"/>
      <c r="C13" s="6">
        <v>11</v>
      </c>
      <c r="D13" s="7" t="s">
        <v>166</v>
      </c>
      <c r="E13" s="7" t="s">
        <v>23</v>
      </c>
      <c r="F13" s="7">
        <v>15</v>
      </c>
      <c r="G13" s="8"/>
      <c r="H13" s="8"/>
      <c r="I13" s="14" t="s">
        <v>168</v>
      </c>
      <c r="J13" s="7"/>
    </row>
    <row r="14" ht="37.5" spans="1:10">
      <c r="A14" s="9"/>
      <c r="B14" s="9"/>
      <c r="C14" s="6">
        <v>12</v>
      </c>
      <c r="D14" s="7" t="s">
        <v>166</v>
      </c>
      <c r="E14" s="7" t="s">
        <v>23</v>
      </c>
      <c r="F14" s="7">
        <v>9</v>
      </c>
      <c r="G14" s="8"/>
      <c r="H14" s="8"/>
      <c r="I14" s="14" t="s">
        <v>169</v>
      </c>
      <c r="J14" s="7"/>
    </row>
    <row r="15" ht="18.75" spans="1:10">
      <c r="A15" s="9"/>
      <c r="B15" s="9"/>
      <c r="C15" s="6">
        <v>13</v>
      </c>
      <c r="D15" s="7" t="s">
        <v>170</v>
      </c>
      <c r="E15" s="7" t="s">
        <v>23</v>
      </c>
      <c r="F15" s="7">
        <v>60</v>
      </c>
      <c r="G15" s="8"/>
      <c r="H15" s="8"/>
      <c r="I15" s="14" t="s">
        <v>171</v>
      </c>
      <c r="J15" s="7"/>
    </row>
    <row r="16" ht="18.75" spans="1:10">
      <c r="A16" s="9"/>
      <c r="B16" s="9"/>
      <c r="C16" s="6">
        <v>14</v>
      </c>
      <c r="D16" s="7" t="s">
        <v>172</v>
      </c>
      <c r="E16" s="7" t="s">
        <v>23</v>
      </c>
      <c r="F16" s="7">
        <v>9</v>
      </c>
      <c r="G16" s="8"/>
      <c r="H16" s="8"/>
      <c r="I16" s="14" t="s">
        <v>173</v>
      </c>
      <c r="J16" s="7"/>
    </row>
    <row r="17" ht="18.75" spans="1:10">
      <c r="A17" s="9"/>
      <c r="B17" s="9"/>
      <c r="C17" s="6">
        <v>15</v>
      </c>
      <c r="D17" s="7" t="s">
        <v>174</v>
      </c>
      <c r="E17" s="7" t="s">
        <v>23</v>
      </c>
      <c r="F17" s="7">
        <v>30</v>
      </c>
      <c r="G17" s="8"/>
      <c r="H17" s="8"/>
      <c r="I17" s="14" t="s">
        <v>175</v>
      </c>
      <c r="J17" s="7"/>
    </row>
    <row r="18" ht="18.75" spans="1:10">
      <c r="A18" s="9"/>
      <c r="B18" s="9"/>
      <c r="C18" s="6">
        <v>16</v>
      </c>
      <c r="D18" s="7" t="s">
        <v>176</v>
      </c>
      <c r="E18" s="7" t="s">
        <v>23</v>
      </c>
      <c r="F18" s="7">
        <v>30</v>
      </c>
      <c r="G18" s="8"/>
      <c r="H18" s="8"/>
      <c r="I18" s="14" t="s">
        <v>177</v>
      </c>
      <c r="J18" s="7"/>
    </row>
    <row r="19" ht="18.75" spans="1:10">
      <c r="A19" s="9"/>
      <c r="B19" s="9"/>
      <c r="C19" s="10">
        <v>17</v>
      </c>
      <c r="D19" s="5" t="s">
        <v>176</v>
      </c>
      <c r="E19" s="5" t="s">
        <v>23</v>
      </c>
      <c r="F19" s="5">
        <v>30</v>
      </c>
      <c r="G19" s="8"/>
      <c r="H19" s="8"/>
      <c r="I19" s="14" t="s">
        <v>178</v>
      </c>
      <c r="J19" s="5"/>
    </row>
    <row r="20" ht="18.75" spans="1:10">
      <c r="A20" s="11"/>
      <c r="B20" s="11"/>
      <c r="C20" s="11"/>
      <c r="D20" s="11"/>
      <c r="E20" s="11"/>
      <c r="F20" s="11" t="s">
        <v>63</v>
      </c>
      <c r="G20" s="12">
        <f>SUM(H3:H19)</f>
        <v>0</v>
      </c>
      <c r="H20" s="13"/>
      <c r="I20" s="15"/>
      <c r="J20" s="11"/>
    </row>
  </sheetData>
  <mergeCells count="5">
    <mergeCell ref="A1:I1"/>
    <mergeCell ref="G20:H20"/>
    <mergeCell ref="A3:A19"/>
    <mergeCell ref="B3:B19"/>
    <mergeCell ref="J1:J2"/>
  </mergeCells>
  <pageMargins left="0.75" right="0.75" top="1" bottom="1" header="0.5" footer="0.5"/>
  <pageSetup paperSize="9" scale="4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Q16"/>
  <sheetViews>
    <sheetView topLeftCell="A4" workbookViewId="0">
      <selection activeCell="C19" sqref="C19"/>
    </sheetView>
  </sheetViews>
  <sheetFormatPr defaultColWidth="9" defaultRowHeight="13.5"/>
  <sheetData>
    <row r="1" spans="3:17">
      <c r="C1">
        <v>6</v>
      </c>
      <c r="D1" t="s">
        <v>75</v>
      </c>
      <c r="E1" t="s">
        <v>77</v>
      </c>
      <c r="F1" t="s">
        <v>14</v>
      </c>
      <c r="G1">
        <v>2</v>
      </c>
      <c r="H1" t="s">
        <v>179</v>
      </c>
      <c r="I1" t="s">
        <v>180</v>
      </c>
      <c r="J1" t="s">
        <v>181</v>
      </c>
      <c r="K1">
        <v>93.2</v>
      </c>
      <c r="L1">
        <v>186.4</v>
      </c>
      <c r="M1" t="s">
        <v>182</v>
      </c>
      <c r="N1" t="s">
        <v>183</v>
      </c>
      <c r="P1">
        <v>93.2</v>
      </c>
      <c r="Q1">
        <v>92</v>
      </c>
    </row>
    <row r="2" spans="8:17">
      <c r="H2" t="s">
        <v>184</v>
      </c>
      <c r="I2" t="s">
        <v>185</v>
      </c>
      <c r="J2" t="s">
        <v>186</v>
      </c>
      <c r="K2">
        <v>92</v>
      </c>
      <c r="L2">
        <v>184</v>
      </c>
      <c r="M2" t="s">
        <v>187</v>
      </c>
      <c r="N2" t="s">
        <v>188</v>
      </c>
      <c r="P2">
        <v>93.2</v>
      </c>
      <c r="Q2">
        <v>92</v>
      </c>
    </row>
    <row r="3" spans="3:17">
      <c r="C3">
        <v>7</v>
      </c>
      <c r="D3" t="s">
        <v>75</v>
      </c>
      <c r="E3" t="s">
        <v>79</v>
      </c>
      <c r="F3" t="s">
        <v>14</v>
      </c>
      <c r="G3">
        <v>4</v>
      </c>
      <c r="H3" t="s">
        <v>179</v>
      </c>
      <c r="I3" t="s">
        <v>180</v>
      </c>
      <c r="J3" t="s">
        <v>189</v>
      </c>
      <c r="K3">
        <v>93.2</v>
      </c>
      <c r="L3">
        <v>372.8</v>
      </c>
      <c r="M3" t="s">
        <v>182</v>
      </c>
      <c r="N3" t="s">
        <v>183</v>
      </c>
      <c r="P3">
        <v>1500</v>
      </c>
      <c r="Q3">
        <v>1404.2</v>
      </c>
    </row>
    <row r="4" spans="8:17">
      <c r="H4" t="s">
        <v>184</v>
      </c>
      <c r="I4" t="s">
        <v>185</v>
      </c>
      <c r="J4" t="s">
        <v>190</v>
      </c>
      <c r="K4">
        <v>92</v>
      </c>
      <c r="L4">
        <v>368</v>
      </c>
      <c r="M4" t="s">
        <v>187</v>
      </c>
      <c r="N4" t="s">
        <v>188</v>
      </c>
      <c r="P4">
        <v>338</v>
      </c>
      <c r="Q4">
        <v>135</v>
      </c>
    </row>
    <row r="5" spans="3:17">
      <c r="C5">
        <v>8</v>
      </c>
      <c r="D5" t="s">
        <v>13</v>
      </c>
      <c r="E5" t="s">
        <v>16</v>
      </c>
      <c r="F5" t="s">
        <v>14</v>
      </c>
      <c r="G5">
        <v>2</v>
      </c>
      <c r="H5" t="s">
        <v>179</v>
      </c>
      <c r="I5" t="s">
        <v>191</v>
      </c>
      <c r="J5" t="s">
        <v>192</v>
      </c>
      <c r="K5">
        <v>1500</v>
      </c>
      <c r="L5">
        <v>3000</v>
      </c>
      <c r="M5" t="s">
        <v>182</v>
      </c>
      <c r="N5" t="s">
        <v>183</v>
      </c>
      <c r="P5">
        <v>32.1</v>
      </c>
      <c r="Q5">
        <v>80</v>
      </c>
    </row>
    <row r="6" spans="8:17">
      <c r="H6" t="s">
        <v>184</v>
      </c>
      <c r="I6" t="s">
        <v>191</v>
      </c>
      <c r="J6" t="s">
        <v>193</v>
      </c>
      <c r="K6">
        <v>1404.2</v>
      </c>
      <c r="L6">
        <v>2808.4</v>
      </c>
      <c r="M6" t="s">
        <v>187</v>
      </c>
      <c r="N6" t="s">
        <v>188</v>
      </c>
      <c r="P6">
        <v>57.3</v>
      </c>
      <c r="Q6">
        <v>74.1</v>
      </c>
    </row>
    <row r="7" spans="3:17">
      <c r="C7">
        <v>9</v>
      </c>
      <c r="D7" t="s">
        <v>80</v>
      </c>
      <c r="E7" t="s">
        <v>82</v>
      </c>
      <c r="F7" t="s">
        <v>23</v>
      </c>
      <c r="G7">
        <v>2</v>
      </c>
      <c r="H7" t="s">
        <v>179</v>
      </c>
      <c r="I7" t="s">
        <v>194</v>
      </c>
      <c r="J7" t="s">
        <v>82</v>
      </c>
      <c r="K7">
        <v>338</v>
      </c>
      <c r="L7">
        <v>676</v>
      </c>
      <c r="M7" t="s">
        <v>182</v>
      </c>
      <c r="N7" t="s">
        <v>183</v>
      </c>
      <c r="P7">
        <v>168</v>
      </c>
      <c r="Q7">
        <v>1062.5</v>
      </c>
    </row>
    <row r="8" spans="8:17">
      <c r="H8" t="s">
        <v>184</v>
      </c>
      <c r="I8" t="s">
        <v>33</v>
      </c>
      <c r="J8" t="s">
        <v>195</v>
      </c>
      <c r="K8">
        <v>135</v>
      </c>
      <c r="L8">
        <v>270</v>
      </c>
      <c r="M8" t="s">
        <v>187</v>
      </c>
      <c r="N8" t="s">
        <v>188</v>
      </c>
      <c r="P8">
        <v>195.5</v>
      </c>
      <c r="Q8">
        <v>190</v>
      </c>
    </row>
    <row r="9" spans="3:17">
      <c r="C9">
        <v>10</v>
      </c>
      <c r="D9" t="s">
        <v>83</v>
      </c>
      <c r="E9" t="s">
        <v>85</v>
      </c>
      <c r="F9" t="s">
        <v>23</v>
      </c>
      <c r="G9">
        <v>20</v>
      </c>
      <c r="H9" t="s">
        <v>179</v>
      </c>
      <c r="I9" t="s">
        <v>27</v>
      </c>
      <c r="J9" t="s">
        <v>85</v>
      </c>
      <c r="K9">
        <v>32.1</v>
      </c>
      <c r="L9">
        <v>642</v>
      </c>
      <c r="M9" t="s">
        <v>182</v>
      </c>
      <c r="N9" t="s">
        <v>183</v>
      </c>
      <c r="O9" t="s">
        <v>196</v>
      </c>
      <c r="P9">
        <f>SUM(P1:P8)</f>
        <v>2477.3</v>
      </c>
      <c r="Q9">
        <f>SUM(Q1:Q8)</f>
        <v>3129.8</v>
      </c>
    </row>
    <row r="10" spans="8:17">
      <c r="H10" t="s">
        <v>184</v>
      </c>
      <c r="I10" t="s">
        <v>197</v>
      </c>
      <c r="J10" t="s">
        <v>198</v>
      </c>
      <c r="K10">
        <v>80</v>
      </c>
      <c r="L10">
        <v>1600</v>
      </c>
      <c r="M10" t="s">
        <v>187</v>
      </c>
      <c r="N10" t="s">
        <v>188</v>
      </c>
      <c r="P10" t="s">
        <v>199</v>
      </c>
      <c r="Q10" t="s">
        <v>200</v>
      </c>
    </row>
    <row r="11" spans="3:14">
      <c r="C11">
        <v>18</v>
      </c>
      <c r="D11" t="s">
        <v>104</v>
      </c>
      <c r="F11" t="s">
        <v>23</v>
      </c>
      <c r="G11">
        <v>20</v>
      </c>
      <c r="H11" t="s">
        <v>179</v>
      </c>
      <c r="I11" t="s">
        <v>201</v>
      </c>
      <c r="K11">
        <v>57.3</v>
      </c>
      <c r="L11">
        <v>1146</v>
      </c>
      <c r="M11" t="s">
        <v>182</v>
      </c>
      <c r="N11" t="s">
        <v>183</v>
      </c>
    </row>
    <row r="12" spans="8:14">
      <c r="H12" t="s">
        <v>184</v>
      </c>
      <c r="I12" t="s">
        <v>202</v>
      </c>
      <c r="J12" t="s">
        <v>203</v>
      </c>
      <c r="K12">
        <v>74.1</v>
      </c>
      <c r="L12">
        <v>1482</v>
      </c>
      <c r="M12" t="s">
        <v>187</v>
      </c>
      <c r="N12" t="s">
        <v>188</v>
      </c>
    </row>
    <row r="13" spans="3:14">
      <c r="C13">
        <v>21</v>
      </c>
      <c r="D13" t="s">
        <v>106</v>
      </c>
      <c r="F13" t="s">
        <v>23</v>
      </c>
      <c r="G13">
        <v>4</v>
      </c>
      <c r="H13" t="s">
        <v>179</v>
      </c>
      <c r="I13" t="s">
        <v>204</v>
      </c>
      <c r="K13">
        <v>168</v>
      </c>
      <c r="L13">
        <v>672</v>
      </c>
      <c r="M13" t="s">
        <v>182</v>
      </c>
      <c r="N13" t="s">
        <v>183</v>
      </c>
    </row>
    <row r="14" spans="3:14">
      <c r="C14">
        <v>22</v>
      </c>
      <c r="D14" t="s">
        <v>22</v>
      </c>
      <c r="E14" t="s">
        <v>25</v>
      </c>
      <c r="F14" t="s">
        <v>23</v>
      </c>
      <c r="G14">
        <v>2</v>
      </c>
      <c r="H14" t="s">
        <v>184</v>
      </c>
      <c r="I14" t="s">
        <v>22</v>
      </c>
      <c r="J14" t="s">
        <v>205</v>
      </c>
      <c r="K14">
        <v>1062.5</v>
      </c>
      <c r="L14">
        <v>2125</v>
      </c>
      <c r="M14" t="s">
        <v>187</v>
      </c>
      <c r="N14" t="s">
        <v>188</v>
      </c>
    </row>
    <row r="15" spans="3:14">
      <c r="C15">
        <v>26</v>
      </c>
      <c r="D15" t="s">
        <v>116</v>
      </c>
      <c r="E15" t="s">
        <v>90</v>
      </c>
      <c r="F15" t="s">
        <v>23</v>
      </c>
      <c r="G15">
        <v>2</v>
      </c>
      <c r="H15" t="s">
        <v>179</v>
      </c>
      <c r="J15" t="s">
        <v>90</v>
      </c>
      <c r="K15">
        <v>195.5</v>
      </c>
      <c r="L15">
        <v>391</v>
      </c>
      <c r="M15" t="s">
        <v>182</v>
      </c>
      <c r="N15" t="s">
        <v>183</v>
      </c>
    </row>
    <row r="16" spans="8:14">
      <c r="H16" t="s">
        <v>184</v>
      </c>
      <c r="I16" t="s">
        <v>116</v>
      </c>
      <c r="J16" t="s">
        <v>206</v>
      </c>
      <c r="K16">
        <v>190</v>
      </c>
      <c r="L16">
        <v>380</v>
      </c>
      <c r="M16" t="s">
        <v>187</v>
      </c>
      <c r="N16" t="s">
        <v>188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普通手术器械</vt:lpstr>
      <vt:lpstr>耳鼻喉手术器械</vt:lpstr>
      <vt:lpstr>腔镜手术器械</vt:lpstr>
      <vt:lpstr>眼科手术器械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厄页</cp:lastModifiedBy>
  <dcterms:created xsi:type="dcterms:W3CDTF">2006-09-13T11:21:00Z</dcterms:created>
  <cp:lastPrinted>2022-03-10T02:03:00Z</cp:lastPrinted>
  <dcterms:modified xsi:type="dcterms:W3CDTF">2022-09-22T02:12:19Z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55681FD883BC43C0B0C5E4DA14309423</vt:lpwstr>
  </property>
  <property fmtid="{D5CDD505-2E9C-101B-9397-08002B2CF9AE}" pid="3" name="KSOProductBuildVer">
    <vt:lpwstr>2052-11.1.0.12358</vt:lpwstr>
  </property>
</Properties>
</file>